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8DD2197A-4C6D-4A08-8673-22F5A3BC8BCD}" xr6:coauthVersionLast="45" xr6:coauthVersionMax="45" xr10:uidLastSave="{00000000-0000-0000-0000-000000000000}"/>
  <bookViews>
    <workbookView xWindow="1464" yWindow="1464" windowWidth="12900" windowHeight="8976" xr2:uid="{00000000-000D-0000-FFFF-FFFF00000000}"/>
  </bookViews>
  <sheets>
    <sheet name="Лист1" sheetId="1" r:id="rId1"/>
  </sheets>
  <calcPr calcId="18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H196" i="1" s="1"/>
  <c r="G13" i="1"/>
  <c r="G24" i="1" s="1"/>
  <c r="G196" i="1" s="1"/>
  <c r="F13" i="1"/>
  <c r="F24" i="1" s="1"/>
  <c r="F176" i="1" l="1"/>
  <c r="I138" i="1"/>
  <c r="I196" i="1" s="1"/>
  <c r="J119" i="1"/>
  <c r="F119" i="1"/>
  <c r="J43" i="1"/>
  <c r="J196" i="1" s="1"/>
  <c r="F196" i="1" l="1"/>
</calcChain>
</file>

<file path=xl/sharedStrings.xml><?xml version="1.0" encoding="utf-8"?>
<sst xmlns="http://schemas.openxmlformats.org/spreadsheetml/2006/main" count="237" uniqueCount="83">
  <si>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</si>
  <si>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</si>
  <si>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</si>
  <si>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</si>
  <si>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</si>
  <si>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</si>
  <si>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</si>
  <si>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</si>
  <si>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</si>
  <si>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</si>
  <si>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</si>
  <si>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</si>
  <si>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</si>
  <si>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</si>
  <si>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</si>
  <si>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</si>
  <si>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</si>
  <si>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</si>
  <si>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</si>
  <si>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</si>
  <si>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</si>
  <si>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</si>
  <si>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</si>
  <si>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</si>
  <si>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</si>
  <si>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</si>
  <si>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</si>
  <si>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</si>
  <si>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</si>
  <si>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</si>
  <si>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</si>
  <si>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</si>
  <si>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</si>
  <si>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</si>
  <si>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</si>
  <si>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</si>
  <si>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</si>
  <si>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</si>
  <si>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</si>
  <si>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Прокофьева </t>
  </si>
  <si>
    <t>Руководитель</t>
  </si>
  <si>
    <t>суп картофельный с макаронными изделиями</t>
  </si>
  <si>
    <t>жаркое  с мясом курицы</t>
  </si>
  <si>
    <t>какао-напиток на молоке</t>
  </si>
  <si>
    <t>Булка Веснушка</t>
  </si>
  <si>
    <t>суп картофельный на курином бульоне</t>
  </si>
  <si>
    <t>тефтели из мяса кур</t>
  </si>
  <si>
    <t>макароны отварные</t>
  </si>
  <si>
    <t>булочка молочная</t>
  </si>
  <si>
    <t>суп рисовый на курином бульоне</t>
  </si>
  <si>
    <t xml:space="preserve"> рагу овощное с мясом кур</t>
  </si>
  <si>
    <t>кисель  из концентрата</t>
  </si>
  <si>
    <t>ватрушка с творогом</t>
  </si>
  <si>
    <t>177.63</t>
  </si>
  <si>
    <t>323.83</t>
  </si>
  <si>
    <t>116.19</t>
  </si>
  <si>
    <t>суп пшенный на курином бульоне</t>
  </si>
  <si>
    <t xml:space="preserve"> плов из курицы</t>
  </si>
  <si>
    <t>булочка домашняя</t>
  </si>
  <si>
    <t>суп гороховый с мясом кур</t>
  </si>
  <si>
    <t>макаронные изделия с тертым сыром</t>
  </si>
  <si>
    <t>чай с сахаром</t>
  </si>
  <si>
    <t>печенье сахарное</t>
  </si>
  <si>
    <t xml:space="preserve"> борщ с мясом кур</t>
  </si>
  <si>
    <t>картофельное пюре</t>
  </si>
  <si>
    <t xml:space="preserve"> тефтели из мяса кур</t>
  </si>
  <si>
    <t>кофейный напиток на молоке</t>
  </si>
  <si>
    <t>299.85</t>
  </si>
  <si>
    <t>суп фасолевый</t>
  </si>
  <si>
    <t>гуляш из курицы</t>
  </si>
  <si>
    <t>пирожок печеный с повидлом</t>
  </si>
  <si>
    <t>кисель из концентрата</t>
  </si>
  <si>
    <t>Щи из свежей капусты на курином бульоне</t>
  </si>
  <si>
    <t>котлета из мяса птиц</t>
  </si>
  <si>
    <t>Гороховое  пюре</t>
  </si>
  <si>
    <t>Компот из с/ф</t>
  </si>
  <si>
    <t>Булочка домашняя</t>
  </si>
  <si>
    <t>суп с клецками на курином бульоне</t>
  </si>
  <si>
    <t>птица тушеная</t>
  </si>
  <si>
    <t>гречка отварная рассыпчатая</t>
  </si>
  <si>
    <t>гребешок из дрожжевого теста</t>
  </si>
  <si>
    <t>суп рыбный с горбушей</t>
  </si>
  <si>
    <t>филиал МОУ "СОШ с.Сторожевка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</si>
</sst>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4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0" borderId="26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 t="s">
        <v>82</v>
      </c>
      <c r="D1" s="64"/>
      <c r="E1" s="64"/>
      <c r="F1" s="12" t="s">
        <v>16</v>
      </c>
      <c r="G1" s="2" t="s">
        <v>17</v>
      </c>
      <c r="H1" s="65" t="s">
        <v>40</v>
      </c>
      <c r="I1" s="65"/>
      <c r="J1" s="65"/>
      <c r="K1" s="65"/>
    </row>
    <row r="2" spans="1:12" ht="17.399999999999999" x14ac:dyDescent="0.25">
      <c r="A2" s="35" t="s">
        <v>6</v>
      </c>
      <c r="C2" s="2"/>
      <c r="G2" s="2" t="s">
        <v>18</v>
      </c>
      <c r="H2" s="65" t="s">
        <v>39</v>
      </c>
      <c r="I2" s="65"/>
      <c r="J2" s="65"/>
      <c r="K2" s="6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41</v>
      </c>
      <c r="F15" s="52">
        <v>250</v>
      </c>
      <c r="G15" s="52">
        <v>3</v>
      </c>
      <c r="H15" s="52">
        <v>7</v>
      </c>
      <c r="I15" s="53">
        <v>27</v>
      </c>
      <c r="J15" s="52">
        <v>291</v>
      </c>
      <c r="K15" s="52">
        <v>241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42</v>
      </c>
      <c r="F16" s="52">
        <v>200</v>
      </c>
      <c r="G16" s="52">
        <v>2</v>
      </c>
      <c r="H16" s="52">
        <v>90</v>
      </c>
      <c r="I16" s="53">
        <v>19</v>
      </c>
      <c r="J16" s="52">
        <v>391</v>
      </c>
      <c r="K16" s="52">
        <v>241</v>
      </c>
      <c r="L16" s="43"/>
    </row>
    <row r="17" spans="1:12" ht="14.4" x14ac:dyDescent="0.3">
      <c r="A17" s="23"/>
      <c r="B17" s="15"/>
      <c r="C17" s="11"/>
      <c r="D17" s="7" t="s">
        <v>29</v>
      </c>
      <c r="E17" s="51"/>
      <c r="F17" s="52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43</v>
      </c>
      <c r="F18" s="52">
        <v>200</v>
      </c>
      <c r="G18" s="52">
        <v>6</v>
      </c>
      <c r="H18" s="52">
        <v>5</v>
      </c>
      <c r="I18" s="53">
        <v>43</v>
      </c>
      <c r="J18" s="52">
        <v>188</v>
      </c>
      <c r="K18" s="56">
        <v>1025</v>
      </c>
      <c r="L18" s="43"/>
    </row>
    <row r="19" spans="1:12" ht="14.4" x14ac:dyDescent="0.3">
      <c r="A19" s="23"/>
      <c r="B19" s="15"/>
      <c r="C19" s="11"/>
      <c r="D19" s="7" t="s">
        <v>31</v>
      </c>
      <c r="E19" s="51"/>
      <c r="F19" s="52">
        <v>100</v>
      </c>
      <c r="G19" s="52">
        <v>1</v>
      </c>
      <c r="H19" s="52">
        <v>3</v>
      </c>
      <c r="I19" s="53">
        <v>51</v>
      </c>
      <c r="J19" s="52">
        <v>152</v>
      </c>
      <c r="K19" s="56">
        <v>33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 t="s">
        <v>44</v>
      </c>
      <c r="F21" s="43">
        <v>80</v>
      </c>
      <c r="G21" s="54">
        <v>18</v>
      </c>
      <c r="H21" s="54">
        <v>108</v>
      </c>
      <c r="I21" s="55">
        <v>191</v>
      </c>
      <c r="J21" s="52">
        <v>241</v>
      </c>
      <c r="K21" s="56">
        <v>473</v>
      </c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30</v>
      </c>
      <c r="H23" s="19">
        <f t="shared" si="2"/>
        <v>213</v>
      </c>
      <c r="I23" s="19">
        <f t="shared" si="2"/>
        <v>331</v>
      </c>
      <c r="J23" s="19">
        <f t="shared" si="2"/>
        <v>1263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830</v>
      </c>
      <c r="G24" s="32">
        <f t="shared" ref="G24:J24" si="4">G13+G23</f>
        <v>30</v>
      </c>
      <c r="H24" s="32">
        <f t="shared" si="4"/>
        <v>213</v>
      </c>
      <c r="I24" s="32">
        <f t="shared" si="4"/>
        <v>331</v>
      </c>
      <c r="J24" s="32">
        <f t="shared" si="4"/>
        <v>1263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51" t="s">
        <v>45</v>
      </c>
      <c r="F34" s="52">
        <v>250</v>
      </c>
      <c r="G34" s="52">
        <v>3.23</v>
      </c>
      <c r="H34" s="52">
        <v>7.25</v>
      </c>
      <c r="I34" s="53">
        <v>27.27</v>
      </c>
      <c r="J34" s="52">
        <v>178.8</v>
      </c>
      <c r="K34" s="56">
        <v>97</v>
      </c>
      <c r="L34" s="43"/>
    </row>
    <row r="35" spans="1:12" ht="14.4" x14ac:dyDescent="0.3">
      <c r="A35" s="14"/>
      <c r="B35" s="15"/>
      <c r="C35" s="11"/>
      <c r="D35" s="7" t="s">
        <v>28</v>
      </c>
      <c r="E35" s="51" t="s">
        <v>46</v>
      </c>
      <c r="F35" s="52">
        <v>100</v>
      </c>
      <c r="G35" s="52">
        <v>5</v>
      </c>
      <c r="H35" s="52">
        <v>6</v>
      </c>
      <c r="I35" s="53">
        <v>30</v>
      </c>
      <c r="J35" s="52">
        <v>201</v>
      </c>
      <c r="K35" s="56">
        <v>462</v>
      </c>
      <c r="L35" s="43"/>
    </row>
    <row r="36" spans="1:12" ht="14.4" x14ac:dyDescent="0.3">
      <c r="A36" s="14"/>
      <c r="B36" s="15"/>
      <c r="C36" s="11"/>
      <c r="D36" s="7" t="s">
        <v>29</v>
      </c>
      <c r="E36" s="51" t="s">
        <v>47</v>
      </c>
      <c r="F36" s="52">
        <v>200</v>
      </c>
      <c r="G36" s="52">
        <v>5</v>
      </c>
      <c r="H36" s="52">
        <v>6</v>
      </c>
      <c r="I36" s="53">
        <v>30</v>
      </c>
      <c r="J36" s="43">
        <v>234</v>
      </c>
      <c r="K36" s="56">
        <v>202</v>
      </c>
      <c r="L36" s="43"/>
    </row>
    <row r="37" spans="1:12" ht="14.4" x14ac:dyDescent="0.3">
      <c r="A37" s="14"/>
      <c r="B37" s="15"/>
      <c r="C37" s="11"/>
      <c r="D37" s="7" t="s">
        <v>30</v>
      </c>
      <c r="E37" s="51" t="s">
        <v>43</v>
      </c>
      <c r="F37" s="52">
        <v>200</v>
      </c>
      <c r="G37" s="52">
        <v>6</v>
      </c>
      <c r="H37" s="52">
        <v>6</v>
      </c>
      <c r="I37" s="53">
        <v>22</v>
      </c>
      <c r="J37" s="52">
        <v>170</v>
      </c>
      <c r="K37" s="56">
        <v>1025</v>
      </c>
      <c r="L37" s="43"/>
    </row>
    <row r="38" spans="1:12" ht="14.4" x14ac:dyDescent="0.3">
      <c r="A38" s="14"/>
      <c r="B38" s="15"/>
      <c r="C38" s="11"/>
      <c r="D38" s="7" t="s">
        <v>31</v>
      </c>
      <c r="E38" s="51"/>
      <c r="F38" s="52">
        <v>110</v>
      </c>
      <c r="G38" s="52">
        <v>10</v>
      </c>
      <c r="H38" s="52">
        <v>1</v>
      </c>
      <c r="I38" s="53">
        <v>75</v>
      </c>
      <c r="J38" s="52">
        <v>299</v>
      </c>
      <c r="K38" s="44">
        <v>33</v>
      </c>
      <c r="L38" s="43"/>
    </row>
    <row r="39" spans="1:12" ht="14.4" x14ac:dyDescent="0.3">
      <c r="A39" s="14"/>
      <c r="B39" s="15"/>
      <c r="C39" s="11"/>
      <c r="D39" s="7" t="s">
        <v>32</v>
      </c>
      <c r="E39" s="51" t="s">
        <v>48</v>
      </c>
      <c r="F39" s="52">
        <v>80</v>
      </c>
      <c r="G39" s="52">
        <v>7</v>
      </c>
      <c r="H39" s="52">
        <v>2</v>
      </c>
      <c r="I39" s="53">
        <v>48</v>
      </c>
      <c r="J39" s="43">
        <v>250</v>
      </c>
      <c r="K39" s="56">
        <v>479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 t="shared" ref="G42" si="10">SUM(G33:G41)</f>
        <v>36.230000000000004</v>
      </c>
      <c r="H42" s="19">
        <f t="shared" ref="H42" si="11">SUM(H33:H41)</f>
        <v>28.25</v>
      </c>
      <c r="I42" s="19">
        <f t="shared" ref="I42" si="12">SUM(I33:I41)</f>
        <v>232.26999999999998</v>
      </c>
      <c r="J42" s="19">
        <f t="shared" ref="J42:L42" si="13">SUM(J33:J41)</f>
        <v>1332.8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940</v>
      </c>
      <c r="G43" s="32">
        <f t="shared" ref="G43" si="14">G32+G42</f>
        <v>36.230000000000004</v>
      </c>
      <c r="H43" s="32">
        <f t="shared" ref="H43" si="15">H32+H42</f>
        <v>28.25</v>
      </c>
      <c r="I43" s="32">
        <f t="shared" ref="I43" si="16">I32+I42</f>
        <v>232.26999999999998</v>
      </c>
      <c r="J43" s="32">
        <f t="shared" ref="J43:L43" si="17">J32+J42</f>
        <v>1332.8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51" t="s">
        <v>49</v>
      </c>
      <c r="F53" s="52">
        <v>250</v>
      </c>
      <c r="G53" s="52">
        <v>5</v>
      </c>
      <c r="H53" s="52">
        <v>2</v>
      </c>
      <c r="I53" s="53">
        <v>28</v>
      </c>
      <c r="J53" s="52" t="s">
        <v>53</v>
      </c>
      <c r="K53" s="56">
        <v>174</v>
      </c>
      <c r="L53" s="43"/>
    </row>
    <row r="54" spans="1:12" ht="14.4" x14ac:dyDescent="0.3">
      <c r="A54" s="23"/>
      <c r="B54" s="15"/>
      <c r="C54" s="11"/>
      <c r="D54" s="7" t="s">
        <v>28</v>
      </c>
      <c r="E54" s="51" t="s">
        <v>50</v>
      </c>
      <c r="F54" s="52">
        <v>250</v>
      </c>
      <c r="G54" s="52">
        <v>20</v>
      </c>
      <c r="H54" s="52">
        <v>25</v>
      </c>
      <c r="I54" s="53">
        <v>32</v>
      </c>
      <c r="J54" s="52" t="s">
        <v>54</v>
      </c>
      <c r="K54" s="56">
        <v>289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51" t="s">
        <v>51</v>
      </c>
      <c r="F56" s="43">
        <v>200</v>
      </c>
      <c r="G56" s="52">
        <v>2</v>
      </c>
      <c r="H56" s="52">
        <v>0</v>
      </c>
      <c r="I56" s="53">
        <v>39</v>
      </c>
      <c r="J56" s="52" t="s">
        <v>55</v>
      </c>
      <c r="K56" s="44">
        <v>39</v>
      </c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>
        <v>110</v>
      </c>
      <c r="G57" s="52">
        <v>10</v>
      </c>
      <c r="H57" s="52">
        <v>1</v>
      </c>
      <c r="I57" s="53">
        <v>75</v>
      </c>
      <c r="J57" s="52">
        <v>300</v>
      </c>
      <c r="K57" s="44">
        <v>33</v>
      </c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51" t="s">
        <v>52</v>
      </c>
      <c r="F59" s="43">
        <v>150</v>
      </c>
      <c r="G59" s="52">
        <v>29</v>
      </c>
      <c r="H59" s="52">
        <v>315</v>
      </c>
      <c r="I59" s="53">
        <v>79</v>
      </c>
      <c r="J59" s="43">
        <v>571</v>
      </c>
      <c r="K59" s="44">
        <v>1089</v>
      </c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960</v>
      </c>
      <c r="G61" s="19">
        <f t="shared" ref="G61" si="22">SUM(G52:G60)</f>
        <v>66</v>
      </c>
      <c r="H61" s="19">
        <f t="shared" ref="H61" si="23">SUM(H52:H60)</f>
        <v>343</v>
      </c>
      <c r="I61" s="19">
        <f t="shared" ref="I61" si="24">SUM(I52:I60)</f>
        <v>253</v>
      </c>
      <c r="J61" s="19">
        <f t="shared" ref="J61:L61" si="25">SUM(J52:J60)</f>
        <v>871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960</v>
      </c>
      <c r="G62" s="32">
        <f t="shared" ref="G62" si="26">G51+G61</f>
        <v>66</v>
      </c>
      <c r="H62" s="32">
        <f t="shared" ref="H62" si="27">H51+H61</f>
        <v>343</v>
      </c>
      <c r="I62" s="32">
        <f t="shared" ref="I62" si="28">I51+I61</f>
        <v>253</v>
      </c>
      <c r="J62" s="32">
        <f t="shared" ref="J62:L62" si="29">J51+J61</f>
        <v>871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 t="s">
        <v>56</v>
      </c>
      <c r="F72" s="52">
        <v>250</v>
      </c>
      <c r="G72" s="52">
        <v>7</v>
      </c>
      <c r="H72" s="52">
        <v>11</v>
      </c>
      <c r="I72" s="53">
        <v>8</v>
      </c>
      <c r="J72" s="52">
        <v>328</v>
      </c>
      <c r="K72" s="56">
        <v>14</v>
      </c>
      <c r="L72" s="53"/>
    </row>
    <row r="73" spans="1:12" ht="14.4" x14ac:dyDescent="0.3">
      <c r="A73" s="23"/>
      <c r="B73" s="15"/>
      <c r="C73" s="11"/>
      <c r="D73" s="7" t="s">
        <v>28</v>
      </c>
      <c r="E73" s="51" t="s">
        <v>57</v>
      </c>
      <c r="F73" s="52">
        <v>300</v>
      </c>
      <c r="G73" s="52">
        <v>12</v>
      </c>
      <c r="H73" s="52">
        <v>13</v>
      </c>
      <c r="I73" s="53">
        <v>22</v>
      </c>
      <c r="J73" s="52">
        <v>261</v>
      </c>
      <c r="K73" s="56">
        <v>642</v>
      </c>
      <c r="L73" s="5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52"/>
      <c r="K74" s="52"/>
      <c r="L74" s="43"/>
    </row>
    <row r="75" spans="1:12" ht="14.4" x14ac:dyDescent="0.3">
      <c r="A75" s="23"/>
      <c r="B75" s="15"/>
      <c r="C75" s="11"/>
      <c r="D75" s="7" t="s">
        <v>30</v>
      </c>
      <c r="E75" s="51" t="s">
        <v>43</v>
      </c>
      <c r="F75" s="52">
        <v>200</v>
      </c>
      <c r="G75" s="52">
        <v>6</v>
      </c>
      <c r="H75" s="52">
        <v>6</v>
      </c>
      <c r="I75" s="53">
        <v>22</v>
      </c>
      <c r="J75" s="44">
        <v>170</v>
      </c>
      <c r="K75" s="44">
        <v>1025</v>
      </c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>
        <v>110</v>
      </c>
      <c r="G76" s="52">
        <v>1</v>
      </c>
      <c r="H76" s="52">
        <v>3</v>
      </c>
      <c r="I76" s="53">
        <v>51</v>
      </c>
      <c r="J76" s="44">
        <v>299</v>
      </c>
      <c r="K76" s="44">
        <v>33</v>
      </c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4"/>
      <c r="K77" s="44"/>
      <c r="L77" s="43"/>
    </row>
    <row r="78" spans="1:12" ht="14.4" x14ac:dyDescent="0.3">
      <c r="A78" s="23"/>
      <c r="B78" s="15"/>
      <c r="C78" s="11"/>
      <c r="D78" s="6"/>
      <c r="E78" s="51" t="s">
        <v>58</v>
      </c>
      <c r="F78" s="43">
        <v>80</v>
      </c>
      <c r="G78" s="52">
        <v>6</v>
      </c>
      <c r="H78" s="52">
        <v>10</v>
      </c>
      <c r="I78" s="53">
        <v>43</v>
      </c>
      <c r="J78" s="44">
        <v>286</v>
      </c>
      <c r="K78" s="44">
        <v>469</v>
      </c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940</v>
      </c>
      <c r="G80" s="19">
        <f t="shared" ref="G80" si="34">SUM(G71:G79)</f>
        <v>32</v>
      </c>
      <c r="H80" s="19">
        <f t="shared" ref="H80" si="35">SUM(H71:H79)</f>
        <v>43</v>
      </c>
      <c r="I80" s="19">
        <f t="shared" ref="I80" si="36">SUM(I71:I79)</f>
        <v>146</v>
      </c>
      <c r="J80" s="19">
        <f t="shared" ref="J80:L80" si="37">SUM(J71:J79)</f>
        <v>1344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940</v>
      </c>
      <c r="G81" s="32">
        <f t="shared" ref="G81" si="38">G70+G80</f>
        <v>32</v>
      </c>
      <c r="H81" s="32">
        <f t="shared" ref="H81" si="39">H70+H80</f>
        <v>43</v>
      </c>
      <c r="I81" s="32">
        <f t="shared" ref="I81" si="40">I70+I80</f>
        <v>146</v>
      </c>
      <c r="J81" s="32">
        <f t="shared" ref="J81:L81" si="41">J70+J80</f>
        <v>1344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51" t="s">
        <v>59</v>
      </c>
      <c r="F91" s="52">
        <v>250</v>
      </c>
      <c r="G91" s="52">
        <v>24</v>
      </c>
      <c r="H91" s="52">
        <v>28</v>
      </c>
      <c r="I91" s="53">
        <v>19</v>
      </c>
      <c r="J91" s="52">
        <v>338</v>
      </c>
      <c r="K91" s="56">
        <v>102</v>
      </c>
      <c r="L91" s="43"/>
    </row>
    <row r="92" spans="1:12" ht="14.4" x14ac:dyDescent="0.3">
      <c r="A92" s="23"/>
      <c r="B92" s="15"/>
      <c r="C92" s="11"/>
      <c r="D92" s="7" t="s">
        <v>28</v>
      </c>
      <c r="E92" s="51" t="s">
        <v>60</v>
      </c>
      <c r="F92" s="52">
        <v>200</v>
      </c>
      <c r="G92" s="52">
        <v>6</v>
      </c>
      <c r="H92" s="52">
        <v>6</v>
      </c>
      <c r="I92" s="53">
        <v>49</v>
      </c>
      <c r="J92" s="52">
        <v>282</v>
      </c>
      <c r="K92" s="56">
        <v>71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51" t="s">
        <v>61</v>
      </c>
      <c r="F94" s="43">
        <v>200</v>
      </c>
      <c r="G94" s="43"/>
      <c r="H94" s="43"/>
      <c r="I94" s="43">
        <v>12</v>
      </c>
      <c r="J94" s="43">
        <v>52</v>
      </c>
      <c r="K94" s="44">
        <v>376</v>
      </c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>
        <v>110</v>
      </c>
      <c r="G95" s="52">
        <v>6.6</v>
      </c>
      <c r="H95" s="52">
        <v>1.2</v>
      </c>
      <c r="I95" s="53">
        <v>33.4</v>
      </c>
      <c r="J95" s="43">
        <v>299</v>
      </c>
      <c r="K95" s="44">
        <v>33</v>
      </c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51" t="s">
        <v>62</v>
      </c>
      <c r="F97" s="43">
        <v>100</v>
      </c>
      <c r="G97" s="52">
        <v>7</v>
      </c>
      <c r="H97" s="52">
        <v>10</v>
      </c>
      <c r="I97" s="53">
        <v>450</v>
      </c>
      <c r="J97" s="43">
        <v>417</v>
      </c>
      <c r="K97" s="44">
        <v>1207</v>
      </c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43.6</v>
      </c>
      <c r="H99" s="19">
        <f t="shared" ref="H99" si="47">SUM(H90:H98)</f>
        <v>45.2</v>
      </c>
      <c r="I99" s="19">
        <f t="shared" ref="I99" si="48">SUM(I90:I98)</f>
        <v>563.4</v>
      </c>
      <c r="J99" s="19">
        <f t="shared" ref="J99:L99" si="49">SUM(J90:J98)</f>
        <v>1388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860</v>
      </c>
      <c r="G100" s="32">
        <f t="shared" ref="G100" si="50">G89+G99</f>
        <v>43.6</v>
      </c>
      <c r="H100" s="32">
        <f t="shared" ref="H100" si="51">H89+H99</f>
        <v>45.2</v>
      </c>
      <c r="I100" s="32">
        <f t="shared" ref="I100" si="52">I89+I99</f>
        <v>563.4</v>
      </c>
      <c r="J100" s="32">
        <f t="shared" ref="J100:L100" si="53">J89+J99</f>
        <v>1388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51" t="s">
        <v>63</v>
      </c>
      <c r="F110" s="43">
        <v>250</v>
      </c>
      <c r="G110" s="43">
        <v>10</v>
      </c>
      <c r="H110" s="43">
        <v>77</v>
      </c>
      <c r="I110" s="43">
        <v>13</v>
      </c>
      <c r="J110" s="43">
        <v>328</v>
      </c>
      <c r="K110" s="44">
        <v>62</v>
      </c>
      <c r="L110" s="43"/>
    </row>
    <row r="111" spans="1:12" ht="14.4" x14ac:dyDescent="0.3">
      <c r="A111" s="23"/>
      <c r="B111" s="15"/>
      <c r="C111" s="11"/>
      <c r="D111" s="7" t="s">
        <v>28</v>
      </c>
      <c r="E111" s="51" t="s">
        <v>65</v>
      </c>
      <c r="F111" s="43">
        <v>100</v>
      </c>
      <c r="G111" s="43">
        <v>5</v>
      </c>
      <c r="H111" s="43">
        <v>5</v>
      </c>
      <c r="I111" s="43">
        <v>30</v>
      </c>
      <c r="J111" s="43">
        <v>211</v>
      </c>
      <c r="K111" s="44">
        <v>462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64</v>
      </c>
      <c r="F112" s="43">
        <v>230</v>
      </c>
      <c r="G112" s="43">
        <v>3</v>
      </c>
      <c r="H112" s="43">
        <v>52</v>
      </c>
      <c r="I112" s="43">
        <v>23</v>
      </c>
      <c r="J112" s="43">
        <v>217</v>
      </c>
      <c r="K112" s="44">
        <v>128</v>
      </c>
      <c r="L112" s="43"/>
    </row>
    <row r="113" spans="1:12" ht="14.4" x14ac:dyDescent="0.3">
      <c r="A113" s="23"/>
      <c r="B113" s="15"/>
      <c r="C113" s="11"/>
      <c r="D113" s="7" t="s">
        <v>30</v>
      </c>
      <c r="E113" s="51" t="s">
        <v>66</v>
      </c>
      <c r="F113" s="43">
        <v>200</v>
      </c>
      <c r="G113" s="43">
        <v>4</v>
      </c>
      <c r="H113" s="43">
        <v>45</v>
      </c>
      <c r="I113" s="43">
        <v>21</v>
      </c>
      <c r="J113" s="43">
        <v>146</v>
      </c>
      <c r="K113" s="44">
        <v>1024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>
        <v>110</v>
      </c>
      <c r="G114" s="43">
        <v>10</v>
      </c>
      <c r="H114" s="43">
        <v>1</v>
      </c>
      <c r="I114" s="43">
        <v>75</v>
      </c>
      <c r="J114" s="43" t="s">
        <v>67</v>
      </c>
      <c r="K114" s="44">
        <v>33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890</v>
      </c>
      <c r="G118" s="19">
        <f t="shared" ref="G118:J118" si="56">SUM(G109:G117)</f>
        <v>32</v>
      </c>
      <c r="H118" s="19">
        <f t="shared" si="56"/>
        <v>180</v>
      </c>
      <c r="I118" s="19">
        <f t="shared" si="56"/>
        <v>162</v>
      </c>
      <c r="J118" s="19">
        <f t="shared" si="56"/>
        <v>902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890</v>
      </c>
      <c r="G119" s="32">
        <f t="shared" ref="G119" si="58">G108+G118</f>
        <v>32</v>
      </c>
      <c r="H119" s="32">
        <f t="shared" ref="H119" si="59">H108+H118</f>
        <v>180</v>
      </c>
      <c r="I119" s="32">
        <f t="shared" ref="I119" si="60">I108+I118</f>
        <v>162</v>
      </c>
      <c r="J119" s="32">
        <f t="shared" ref="J119:L119" si="61">J108+J118</f>
        <v>902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51" t="s">
        <v>68</v>
      </c>
      <c r="F129" s="43">
        <v>250</v>
      </c>
      <c r="G129" s="43">
        <v>6</v>
      </c>
      <c r="H129" s="43">
        <v>1</v>
      </c>
      <c r="I129" s="43">
        <v>20</v>
      </c>
      <c r="J129" s="43">
        <v>118</v>
      </c>
      <c r="K129" s="44">
        <v>221</v>
      </c>
      <c r="L129" s="43"/>
    </row>
    <row r="130" spans="1:12" ht="14.4" x14ac:dyDescent="0.3">
      <c r="A130" s="14"/>
      <c r="B130" s="15"/>
      <c r="C130" s="11"/>
      <c r="D130" s="7" t="s">
        <v>28</v>
      </c>
      <c r="E130" s="51" t="s">
        <v>69</v>
      </c>
      <c r="F130" s="43">
        <v>100</v>
      </c>
      <c r="G130" s="43">
        <v>17</v>
      </c>
      <c r="H130" s="43">
        <v>18</v>
      </c>
      <c r="I130" s="43">
        <v>5</v>
      </c>
      <c r="J130" s="43">
        <v>299</v>
      </c>
      <c r="K130" s="44">
        <v>288</v>
      </c>
      <c r="L130" s="43"/>
    </row>
    <row r="131" spans="1:12" ht="14.4" x14ac:dyDescent="0.3">
      <c r="A131" s="14"/>
      <c r="B131" s="15"/>
      <c r="C131" s="11"/>
      <c r="D131" s="7" t="s">
        <v>29</v>
      </c>
      <c r="E131" s="51" t="s">
        <v>64</v>
      </c>
      <c r="F131" s="43">
        <v>230</v>
      </c>
      <c r="G131" s="43">
        <v>5</v>
      </c>
      <c r="H131" s="43">
        <v>7</v>
      </c>
      <c r="I131" s="43">
        <v>45</v>
      </c>
      <c r="J131" s="43">
        <v>265</v>
      </c>
      <c r="K131" s="44">
        <v>128</v>
      </c>
      <c r="L131" s="43"/>
    </row>
    <row r="132" spans="1:12" ht="14.4" x14ac:dyDescent="0.3">
      <c r="A132" s="14"/>
      <c r="B132" s="15"/>
      <c r="C132" s="11"/>
      <c r="D132" s="7" t="s">
        <v>30</v>
      </c>
      <c r="E132" s="60"/>
      <c r="F132" s="61"/>
      <c r="G132" s="62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>
        <v>110</v>
      </c>
      <c r="G133" s="43">
        <v>10</v>
      </c>
      <c r="H133" s="43">
        <v>1</v>
      </c>
      <c r="I133" s="43">
        <v>75</v>
      </c>
      <c r="J133" s="43">
        <v>299</v>
      </c>
      <c r="K133" s="44">
        <v>33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51" t="s">
        <v>70</v>
      </c>
      <c r="F135" s="43">
        <v>80</v>
      </c>
      <c r="G135" s="43">
        <v>4</v>
      </c>
      <c r="H135" s="43">
        <v>1</v>
      </c>
      <c r="I135" s="43">
        <v>44</v>
      </c>
      <c r="J135" s="43">
        <v>212</v>
      </c>
      <c r="K135" s="44">
        <v>454</v>
      </c>
      <c r="L135" s="43"/>
    </row>
    <row r="136" spans="1:12" ht="14.4" x14ac:dyDescent="0.3">
      <c r="A136" s="14"/>
      <c r="B136" s="15"/>
      <c r="C136" s="11"/>
      <c r="D136" s="6" t="s">
        <v>30</v>
      </c>
      <c r="E136" s="42" t="s">
        <v>71</v>
      </c>
      <c r="F136" s="43">
        <v>200</v>
      </c>
      <c r="G136" s="43">
        <v>1</v>
      </c>
      <c r="H136" s="43">
        <v>0</v>
      </c>
      <c r="I136" s="43">
        <v>29</v>
      </c>
      <c r="J136" s="43">
        <v>116</v>
      </c>
      <c r="K136" s="44">
        <v>39</v>
      </c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970</v>
      </c>
      <c r="G137" s="19">
        <f t="shared" ref="G137:J137" si="64">SUM(G128:G136)</f>
        <v>43</v>
      </c>
      <c r="H137" s="19">
        <f t="shared" si="64"/>
        <v>28</v>
      </c>
      <c r="I137" s="19">
        <f t="shared" si="64"/>
        <v>218</v>
      </c>
      <c r="J137" s="19">
        <f t="shared" si="64"/>
        <v>1309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970</v>
      </c>
      <c r="G138" s="32">
        <f t="shared" ref="G138" si="66">G127+G137</f>
        <v>43</v>
      </c>
      <c r="H138" s="32">
        <f t="shared" ref="H138" si="67">H127+H137</f>
        <v>28</v>
      </c>
      <c r="I138" s="32">
        <f t="shared" ref="I138" si="68">I127+I137</f>
        <v>218</v>
      </c>
      <c r="J138" s="32">
        <f t="shared" ref="J138:L138" si="69">J127+J137</f>
        <v>1309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51" t="s">
        <v>72</v>
      </c>
      <c r="F148" s="43">
        <v>250</v>
      </c>
      <c r="G148" s="43">
        <v>3</v>
      </c>
      <c r="H148" s="43">
        <v>7</v>
      </c>
      <c r="I148" s="43">
        <v>27</v>
      </c>
      <c r="J148" s="43">
        <v>179</v>
      </c>
      <c r="K148" s="44">
        <v>196</v>
      </c>
      <c r="L148" s="43"/>
    </row>
    <row r="149" spans="1:12" ht="14.4" x14ac:dyDescent="0.3">
      <c r="A149" s="23"/>
      <c r="B149" s="15"/>
      <c r="C149" s="11"/>
      <c r="D149" s="7" t="s">
        <v>28</v>
      </c>
      <c r="E149" s="51" t="s">
        <v>73</v>
      </c>
      <c r="F149" s="43">
        <v>200</v>
      </c>
      <c r="G149" s="43">
        <v>6</v>
      </c>
      <c r="H149" s="43">
        <v>6</v>
      </c>
      <c r="I149" s="43">
        <v>22</v>
      </c>
      <c r="J149" s="43">
        <v>170</v>
      </c>
      <c r="K149" s="44">
        <v>201</v>
      </c>
      <c r="L149" s="43"/>
    </row>
    <row r="150" spans="1:12" ht="14.4" x14ac:dyDescent="0.3">
      <c r="A150" s="23"/>
      <c r="B150" s="15"/>
      <c r="C150" s="11"/>
      <c r="D150" s="7" t="s">
        <v>29</v>
      </c>
      <c r="E150" s="51" t="s">
        <v>74</v>
      </c>
      <c r="F150" s="43">
        <v>200</v>
      </c>
      <c r="G150" s="43">
        <v>0</v>
      </c>
      <c r="H150" s="43">
        <v>90</v>
      </c>
      <c r="I150" s="43">
        <v>19</v>
      </c>
      <c r="J150" s="43">
        <v>118</v>
      </c>
      <c r="K150" s="44">
        <v>199</v>
      </c>
      <c r="L150" s="43"/>
    </row>
    <row r="151" spans="1:12" ht="14.4" x14ac:dyDescent="0.3">
      <c r="A151" s="23"/>
      <c r="B151" s="15"/>
      <c r="C151" s="11"/>
      <c r="D151" s="7" t="s">
        <v>30</v>
      </c>
      <c r="E151" s="51" t="s">
        <v>75</v>
      </c>
      <c r="F151" s="43">
        <v>200</v>
      </c>
      <c r="G151" s="43">
        <v>3</v>
      </c>
      <c r="H151" s="43">
        <v>1</v>
      </c>
      <c r="I151" s="43">
        <v>33</v>
      </c>
      <c r="J151" s="43">
        <v>17</v>
      </c>
      <c r="K151" s="44">
        <v>349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>
        <v>50</v>
      </c>
      <c r="G152" s="43">
        <v>1</v>
      </c>
      <c r="H152" s="43">
        <v>3</v>
      </c>
      <c r="I152" s="43">
        <v>51</v>
      </c>
      <c r="J152" s="43">
        <v>299</v>
      </c>
      <c r="K152" s="44">
        <v>33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51" t="s">
        <v>76</v>
      </c>
      <c r="F154" s="43">
        <v>200</v>
      </c>
      <c r="G154" s="43">
        <v>4</v>
      </c>
      <c r="H154" s="43">
        <v>5</v>
      </c>
      <c r="I154" s="43">
        <v>21</v>
      </c>
      <c r="J154" s="43">
        <v>571</v>
      </c>
      <c r="K154" s="44">
        <v>469</v>
      </c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1100</v>
      </c>
      <c r="G156" s="19">
        <f t="shared" ref="G156:J156" si="72">SUM(G147:G155)</f>
        <v>17</v>
      </c>
      <c r="H156" s="19">
        <f t="shared" si="72"/>
        <v>112</v>
      </c>
      <c r="I156" s="19">
        <f t="shared" si="72"/>
        <v>173</v>
      </c>
      <c r="J156" s="19">
        <f t="shared" si="72"/>
        <v>1354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1100</v>
      </c>
      <c r="G157" s="32">
        <f t="shared" ref="G157" si="74">G146+G156</f>
        <v>17</v>
      </c>
      <c r="H157" s="32">
        <f t="shared" ref="H157" si="75">H146+H156</f>
        <v>112</v>
      </c>
      <c r="I157" s="32">
        <f t="shared" ref="I157" si="76">I146+I156</f>
        <v>173</v>
      </c>
      <c r="J157" s="32">
        <f t="shared" ref="J157:L157" si="77">J146+J156</f>
        <v>1354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77</v>
      </c>
      <c r="F167" s="43">
        <v>250</v>
      </c>
      <c r="G167" s="43">
        <v>2</v>
      </c>
      <c r="H167" s="43">
        <v>0</v>
      </c>
      <c r="I167" s="43">
        <v>8</v>
      </c>
      <c r="J167" s="43">
        <v>114</v>
      </c>
      <c r="K167" s="44">
        <v>228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78</v>
      </c>
      <c r="F168" s="43">
        <v>100</v>
      </c>
      <c r="G168" s="43">
        <v>19</v>
      </c>
      <c r="H168" s="43">
        <v>49</v>
      </c>
      <c r="I168" s="43">
        <v>5</v>
      </c>
      <c r="J168" s="43">
        <v>402</v>
      </c>
      <c r="K168" s="44">
        <v>290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79</v>
      </c>
      <c r="F169" s="43">
        <v>200</v>
      </c>
      <c r="G169" s="43">
        <v>8</v>
      </c>
      <c r="H169" s="43">
        <v>7</v>
      </c>
      <c r="I169" s="43">
        <v>41</v>
      </c>
      <c r="J169" s="43">
        <v>287</v>
      </c>
      <c r="K169" s="44">
        <v>171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4</v>
      </c>
      <c r="H170" s="43">
        <v>5</v>
      </c>
      <c r="I170" s="43">
        <v>21</v>
      </c>
      <c r="J170" s="43">
        <v>145</v>
      </c>
      <c r="K170" s="44">
        <v>1024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>
        <v>110</v>
      </c>
      <c r="G171" s="43">
        <v>10</v>
      </c>
      <c r="H171" s="43">
        <v>1</v>
      </c>
      <c r="I171" s="43">
        <v>75</v>
      </c>
      <c r="J171" s="43">
        <v>299</v>
      </c>
      <c r="K171" s="44">
        <v>33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 t="s">
        <v>80</v>
      </c>
      <c r="F173" s="43">
        <v>80</v>
      </c>
      <c r="G173" s="43">
        <v>7</v>
      </c>
      <c r="H173" s="43">
        <v>11</v>
      </c>
      <c r="I173" s="43">
        <v>40</v>
      </c>
      <c r="J173" s="43">
        <v>292</v>
      </c>
      <c r="K173" s="44">
        <v>462</v>
      </c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940</v>
      </c>
      <c r="G175" s="19">
        <f t="shared" ref="G175:J175" si="80">SUM(G166:G174)</f>
        <v>50</v>
      </c>
      <c r="H175" s="19">
        <f t="shared" si="80"/>
        <v>73</v>
      </c>
      <c r="I175" s="19">
        <f t="shared" si="80"/>
        <v>190</v>
      </c>
      <c r="J175" s="19">
        <f t="shared" si="80"/>
        <v>1539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940</v>
      </c>
      <c r="G176" s="32">
        <f t="shared" ref="G176" si="82">G165+G175</f>
        <v>50</v>
      </c>
      <c r="H176" s="32">
        <f t="shared" ref="H176" si="83">H165+H175</f>
        <v>73</v>
      </c>
      <c r="I176" s="32">
        <f t="shared" ref="I176" si="84">I165+I175</f>
        <v>190</v>
      </c>
      <c r="J176" s="32">
        <f t="shared" ref="J176:L176" si="85">J165+J175</f>
        <v>1539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81</v>
      </c>
      <c r="F186" s="43">
        <v>250</v>
      </c>
      <c r="G186" s="43">
        <v>48</v>
      </c>
      <c r="H186" s="43">
        <v>9</v>
      </c>
      <c r="I186" s="43">
        <v>14</v>
      </c>
      <c r="J186" s="43">
        <v>223</v>
      </c>
      <c r="K186" s="44">
        <v>142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69</v>
      </c>
      <c r="F187" s="43">
        <v>80</v>
      </c>
      <c r="G187" s="43">
        <v>17</v>
      </c>
      <c r="H187" s="43">
        <v>18</v>
      </c>
      <c r="I187" s="43">
        <v>30</v>
      </c>
      <c r="J187" s="43">
        <v>255</v>
      </c>
      <c r="K187" s="44">
        <v>288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47</v>
      </c>
      <c r="F188" s="43">
        <v>180</v>
      </c>
      <c r="G188" s="43">
        <v>5</v>
      </c>
      <c r="H188" s="43">
        <v>5</v>
      </c>
      <c r="I188" s="43">
        <v>30</v>
      </c>
      <c r="J188" s="43">
        <v>234</v>
      </c>
      <c r="K188" s="44">
        <v>202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</v>
      </c>
      <c r="H189" s="43">
        <v>0</v>
      </c>
      <c r="I189" s="43">
        <v>15</v>
      </c>
      <c r="J189" s="43">
        <v>62</v>
      </c>
      <c r="K189" s="44">
        <v>376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>
        <v>110</v>
      </c>
      <c r="G190" s="43">
        <v>10</v>
      </c>
      <c r="H190" s="43">
        <v>1</v>
      </c>
      <c r="I190" s="43">
        <v>75</v>
      </c>
      <c r="J190" s="43">
        <v>299</v>
      </c>
      <c r="K190" s="44">
        <v>33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 t="s">
        <v>58</v>
      </c>
      <c r="F192" s="43">
        <v>200</v>
      </c>
      <c r="G192" s="43">
        <v>29</v>
      </c>
      <c r="H192" s="43">
        <v>15</v>
      </c>
      <c r="I192" s="43">
        <v>79</v>
      </c>
      <c r="J192" s="43">
        <v>571</v>
      </c>
      <c r="K192" s="44">
        <v>469</v>
      </c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1020</v>
      </c>
      <c r="G194" s="19">
        <f t="shared" ref="G194:J194" si="88">SUM(G185:G193)</f>
        <v>109</v>
      </c>
      <c r="H194" s="19">
        <f t="shared" si="88"/>
        <v>48</v>
      </c>
      <c r="I194" s="19">
        <f t="shared" si="88"/>
        <v>243</v>
      </c>
      <c r="J194" s="19">
        <f t="shared" si="88"/>
        <v>1644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1020</v>
      </c>
      <c r="G195" s="32">
        <f t="shared" ref="G195" si="90">G184+G194</f>
        <v>109</v>
      </c>
      <c r="H195" s="32">
        <f t="shared" ref="H195" si="91">H184+H194</f>
        <v>48</v>
      </c>
      <c r="I195" s="32">
        <f t="shared" ref="I195" si="92">I184+I194</f>
        <v>243</v>
      </c>
      <c r="J195" s="32">
        <f t="shared" ref="J195:L195" si="93">J184+J194</f>
        <v>1644</v>
      </c>
      <c r="K195" s="32"/>
      <c r="L195" s="32">
        <f t="shared" si="93"/>
        <v>0</v>
      </c>
    </row>
    <row r="196" spans="1:12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945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45.883000000000003</v>
      </c>
      <c r="H196" s="34">
        <f t="shared" si="94"/>
        <v>111.345</v>
      </c>
      <c r="I196" s="34">
        <f t="shared" si="94"/>
        <v>251.167</v>
      </c>
      <c r="J196" s="34">
        <f t="shared" si="94"/>
        <v>1294.6799999999998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5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E132:G13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2022-05-16T14:23:56Z</dcterms:created>
  <dcterms:modified xsi:type="dcterms:W3CDTF">2023-12-05T15:34:19Z</dcterms:modified>
</cp:coreProperties>
</file>